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<sst xmlns="http://schemas.openxmlformats.org/spreadsheetml/2006/main" count="59" uniqueCount="44">
  <si>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</si>
  <si>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</si>
  <si>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</si>
  <si>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</si>
  <si>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</si>
  <si>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</si>
  <si>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</si>
  <si>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</si>
  <si>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</si>
  <si>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</si>
  <si>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</si>
  <si>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</si>
  <si>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</si>
  <si>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</si>
  <si>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</si>
  <si>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</si>
  <si>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</si>
  <si>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</si>
  <si>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</si>
  <si>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</si>
  <si>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</si>
  <si>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</si>
  <si>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</si>
  <si>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Додаток до річного плану закупівель  на 2019 рік </t>
  </si>
  <si>
    <t>січень 2019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</si>
  <si>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</si>
  <si>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</si>
  <si>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</si>
  <si>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3310  Придбання обладнання і предметів довгострокового користування</t>
  </si>
  <si>
    <t>ГУ ДПС  у Запорізькій області    ідентифікаційний код згідно з ЄДРПОУ  43143945</t>
  </si>
  <si>
    <t>Магнітні картки за кодом CPV 021:2015 –30160000-8 (Бланки службового посвідчення)</t>
  </si>
  <si>
    <t>без застосування електронної системи</t>
  </si>
  <si>
    <t>Петро Філімонов</t>
  </si>
  <si>
    <t>Окана Кацеро</t>
  </si>
  <si>
    <t>без застосування електронної системи (звіт про укладені договори)</t>
  </si>
  <si>
    <t>листопад 2019</t>
  </si>
  <si>
    <t>грудень 2019</t>
  </si>
  <si>
    <t xml:space="preserve">Електричне приладдя та супутні товари до електричного обладнання за кодом CPV за ДК 021:2015-31680000-6 (Електричні подовжувачі) </t>
  </si>
  <si>
    <t>Обладнання для сухого витравлювання за кодом CPV за ДК 021:2015- 22520000-1 (Печатки, штампи та оснащення)</t>
  </si>
  <si>
    <t>Меблі та приспособи різні за кодом CPV за ДК 021:2015- 39150000-8 (Стелажі металеві)</t>
  </si>
  <si>
    <t>Інформаційне обладнання за кодом CPV за ДК 021:2015-32580000-2 (Засіб криптографічного захисту інформації «Ключ електронний «Алмаз-1К»)</t>
  </si>
  <si>
    <t xml:space="preserve">Пакети програмного забезпечення для захисту від вірусів -  за кодом CPV за ДК 021:2015- 48760000-3 (Використання антивірусним програмним забезпеченням компанії ESET) </t>
  </si>
  <si>
    <t>(спецфонд)</t>
  </si>
  <si>
    <t>Затверджений протокольним рішенням тендерного комітету від _______.12.2019 р. № 10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</si>
</sst>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09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21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75" workbookViewId="0" topLeftCell="A1">
      <selection activeCell="B55" sqref="B55"/>
    </sheetView>
  </sheetViews>
  <sheetFormatPr defaultColWidth="9.00390625" defaultRowHeight="12.75"/>
  <cols>
    <col min="1" max="1" width="82.125" style="7" customWidth="1"/>
    <col min="2" max="2" width="25.25390625" style="8" customWidth="1"/>
    <col min="3" max="3" width="24.625" style="9" customWidth="1"/>
    <col min="4" max="4" width="25.875" style="8" customWidth="1"/>
    <col min="5" max="5" width="22.00390625" style="8" customWidth="1"/>
    <col min="6" max="6" width="47.125" style="10" customWidth="1"/>
    <col min="7" max="7" width="10.625" style="10" bestFit="1" customWidth="1"/>
    <col min="8" max="10" width="9.125" style="10" customWidth="1"/>
    <col min="11" max="22" width="8.875" style="10" customWidth="1"/>
    <col min="23" max="16384" width="9.125" style="10" customWidth="1"/>
  </cols>
  <sheetData>
    <row r="1" spans="1:6" s="1" customFormat="1" ht="28.5" customHeight="1">
      <c r="A1" s="96" t="s">
        <v>23</v>
      </c>
      <c r="B1" s="96"/>
      <c r="C1" s="96"/>
      <c r="D1" s="96"/>
      <c r="E1" s="96"/>
      <c r="F1" s="96"/>
    </row>
    <row r="2" spans="1:6" s="1" customFormat="1" ht="24.75" customHeight="1" thickBot="1">
      <c r="A2" s="97" t="s">
        <v>29</v>
      </c>
      <c r="B2" s="97"/>
      <c r="C2" s="97"/>
      <c r="D2" s="97"/>
      <c r="E2" s="97"/>
      <c r="F2" s="97"/>
    </row>
    <row r="3" spans="1:6" s="1" customFormat="1" ht="24.75" customHeight="1">
      <c r="A3" s="98" t="s">
        <v>0</v>
      </c>
      <c r="B3" s="99"/>
      <c r="C3" s="99"/>
      <c r="D3" s="99"/>
      <c r="E3" s="99"/>
      <c r="F3" s="100"/>
    </row>
    <row r="4" spans="1:6" s="2" customFormat="1" ht="156" customHeight="1">
      <c r="A4" s="22" t="s">
        <v>12</v>
      </c>
      <c r="B4" s="21" t="s">
        <v>13</v>
      </c>
      <c r="C4" s="21" t="s">
        <v>14</v>
      </c>
      <c r="D4" s="21" t="s">
        <v>15</v>
      </c>
      <c r="E4" s="21" t="s">
        <v>10</v>
      </c>
      <c r="F4" s="19" t="s">
        <v>11</v>
      </c>
    </row>
    <row r="5" spans="1:6" s="2" customFormat="1" ht="17.25" customHeight="1" thickBot="1">
      <c r="A5" s="24">
        <v>1</v>
      </c>
      <c r="B5" s="20">
        <f>A5+1</f>
        <v>2</v>
      </c>
      <c r="C5" s="25">
        <v>3</v>
      </c>
      <c r="D5" s="20">
        <v>4</v>
      </c>
      <c r="E5" s="20">
        <v>5</v>
      </c>
      <c r="F5" s="23">
        <v>6</v>
      </c>
    </row>
    <row r="6" spans="1:6" s="2" customFormat="1" ht="23.25" customHeight="1" thickBot="1">
      <c r="A6" s="90" t="s">
        <v>27</v>
      </c>
      <c r="B6" s="91"/>
      <c r="C6" s="91"/>
      <c r="D6" s="91"/>
      <c r="E6" s="91"/>
      <c r="F6" s="92"/>
    </row>
    <row r="7" spans="1:6" s="2" customFormat="1" ht="54.75" customHeight="1">
      <c r="A7" s="63" t="s">
        <v>30</v>
      </c>
      <c r="B7" s="73">
        <v>2210</v>
      </c>
      <c r="C7" s="74">
        <v>95940</v>
      </c>
      <c r="D7" s="31" t="s">
        <v>34</v>
      </c>
      <c r="E7" s="77" t="s">
        <v>35</v>
      </c>
      <c r="F7" s="64"/>
    </row>
    <row r="8" spans="1:6" s="2" customFormat="1" ht="45" customHeight="1">
      <c r="A8" s="75" t="s">
        <v>38</v>
      </c>
      <c r="B8" s="73">
        <v>2210</v>
      </c>
      <c r="C8" s="74">
        <v>930.01</v>
      </c>
      <c r="D8" s="31" t="s">
        <v>31</v>
      </c>
      <c r="E8" s="77" t="s">
        <v>36</v>
      </c>
      <c r="F8" s="76"/>
    </row>
    <row r="9" spans="1:6" s="2" customFormat="1" ht="54.75" customHeight="1">
      <c r="A9" s="78" t="s">
        <v>37</v>
      </c>
      <c r="B9" s="73">
        <v>2210</v>
      </c>
      <c r="C9" s="74">
        <v>8123</v>
      </c>
      <c r="D9" s="31" t="s">
        <v>31</v>
      </c>
      <c r="E9" s="77" t="s">
        <v>36</v>
      </c>
      <c r="F9" s="79"/>
    </row>
    <row r="10" spans="1:6" s="2" customFormat="1" ht="54.75" customHeight="1">
      <c r="A10" s="78" t="s">
        <v>40</v>
      </c>
      <c r="B10" s="73">
        <v>2210</v>
      </c>
      <c r="C10" s="74">
        <v>55000</v>
      </c>
      <c r="D10" s="31" t="s">
        <v>34</v>
      </c>
      <c r="E10" s="77" t="s">
        <v>36</v>
      </c>
      <c r="F10" s="79"/>
    </row>
    <row r="11" spans="1:6" s="2" customFormat="1" ht="54.75" customHeight="1">
      <c r="A11" s="78" t="s">
        <v>39</v>
      </c>
      <c r="B11" s="73">
        <v>2210</v>
      </c>
      <c r="C11" s="74">
        <v>50000</v>
      </c>
      <c r="D11" s="31" t="s">
        <v>34</v>
      </c>
      <c r="E11" s="77" t="s">
        <v>36</v>
      </c>
      <c r="F11" s="79"/>
    </row>
    <row r="12" spans="1:6" s="2" customFormat="1" ht="54.75" customHeight="1" thickBot="1">
      <c r="A12" s="78" t="s">
        <v>41</v>
      </c>
      <c r="B12" s="73">
        <v>2210</v>
      </c>
      <c r="C12" s="74">
        <v>186200</v>
      </c>
      <c r="D12" s="31" t="s">
        <v>34</v>
      </c>
      <c r="E12" s="77" t="s">
        <v>36</v>
      </c>
      <c r="F12" s="79" t="s">
        <v>42</v>
      </c>
    </row>
    <row r="13" spans="1:6" s="2" customFormat="1" ht="54.75" customHeight="1" hidden="1">
      <c r="A13" s="78"/>
      <c r="B13" s="73">
        <v>2210</v>
      </c>
      <c r="C13" s="74"/>
      <c r="D13" s="31"/>
      <c r="E13" s="77"/>
      <c r="F13" s="79"/>
    </row>
    <row r="14" spans="1:6" s="2" customFormat="1" ht="45" customHeight="1" hidden="1">
      <c r="A14" s="75"/>
      <c r="B14" s="73"/>
      <c r="C14" s="74"/>
      <c r="D14" s="31"/>
      <c r="E14" s="77"/>
      <c r="F14" s="76"/>
    </row>
    <row r="15" spans="1:6" s="2" customFormat="1" ht="17.25" customHeight="1" hidden="1" thickBot="1">
      <c r="A15" s="67" t="s">
        <v>1</v>
      </c>
      <c r="B15" s="68">
        <v>2210</v>
      </c>
      <c r="C15" s="69">
        <f>SUM(C7:C14)</f>
        <v>396193.01</v>
      </c>
      <c r="D15" s="70"/>
      <c r="E15" s="71"/>
      <c r="F15" s="72"/>
    </row>
    <row r="16" spans="1:6" s="2" customFormat="1" ht="29.25" customHeight="1" hidden="1">
      <c r="A16" s="81" t="s">
        <v>2</v>
      </c>
      <c r="B16" s="82"/>
      <c r="C16" s="82"/>
      <c r="D16" s="82"/>
      <c r="E16" s="82"/>
      <c r="F16" s="83"/>
    </row>
    <row r="17" spans="1:6" s="2" customFormat="1" ht="55.5" customHeight="1" hidden="1">
      <c r="A17" s="30"/>
      <c r="B17" s="26"/>
      <c r="C17" s="27"/>
      <c r="D17" s="31"/>
      <c r="E17" s="26"/>
      <c r="F17" s="29"/>
    </row>
    <row r="18" spans="1:6" s="2" customFormat="1" ht="46.5" customHeight="1" hidden="1">
      <c r="A18" s="30"/>
      <c r="B18" s="26"/>
      <c r="C18" s="27"/>
      <c r="D18" s="31"/>
      <c r="E18" s="26"/>
      <c r="F18" s="29"/>
    </row>
    <row r="19" spans="1:6" s="2" customFormat="1" ht="55.5" customHeight="1" hidden="1">
      <c r="A19" s="30"/>
      <c r="B19" s="26"/>
      <c r="C19" s="27"/>
      <c r="D19" s="28"/>
      <c r="E19" s="26"/>
      <c r="F19" s="29"/>
    </row>
    <row r="20" spans="1:6" s="2" customFormat="1" ht="16.5" hidden="1" thickBot="1">
      <c r="A20" s="35" t="s">
        <v>1</v>
      </c>
      <c r="B20" s="36">
        <v>2240</v>
      </c>
      <c r="C20" s="37">
        <f>SUM(C17:C19)</f>
        <v>0</v>
      </c>
      <c r="D20" s="36"/>
      <c r="E20" s="36"/>
      <c r="F20" s="38"/>
    </row>
    <row r="21" spans="1:6" s="2" customFormat="1" ht="15.75" hidden="1">
      <c r="A21" s="84" t="s">
        <v>16</v>
      </c>
      <c r="B21" s="85"/>
      <c r="C21" s="85"/>
      <c r="D21" s="85"/>
      <c r="E21" s="85"/>
      <c r="F21" s="86"/>
    </row>
    <row r="22" spans="1:6" s="2" customFormat="1" ht="52.5" customHeight="1" hidden="1">
      <c r="A22" s="30"/>
      <c r="B22" s="26"/>
      <c r="C22" s="27"/>
      <c r="D22" s="28"/>
      <c r="E22" s="26"/>
      <c r="F22" s="29"/>
    </row>
    <row r="23" spans="1:6" s="2" customFormat="1" ht="52.5" customHeight="1" hidden="1">
      <c r="A23" s="30"/>
      <c r="B23" s="26"/>
      <c r="C23" s="27"/>
      <c r="D23" s="28"/>
      <c r="E23" s="26"/>
      <c r="F23" s="29"/>
    </row>
    <row r="24" spans="1:6" s="2" customFormat="1" ht="52.5" customHeight="1" hidden="1">
      <c r="A24" s="30"/>
      <c r="B24" s="26"/>
      <c r="C24" s="27"/>
      <c r="D24" s="28"/>
      <c r="E24" s="26"/>
      <c r="F24" s="29"/>
    </row>
    <row r="25" spans="1:6" s="2" customFormat="1" ht="16.5" hidden="1" thickBot="1">
      <c r="A25" s="39" t="s">
        <v>1</v>
      </c>
      <c r="B25" s="45">
        <v>2272</v>
      </c>
      <c r="C25" s="46">
        <f>SUM(C22:C24)</f>
        <v>0</v>
      </c>
      <c r="D25" s="45"/>
      <c r="E25" s="45"/>
      <c r="F25" s="47"/>
    </row>
    <row r="26" spans="1:6" s="2" customFormat="1" ht="16.5" hidden="1" thickBot="1">
      <c r="A26" s="87" t="s">
        <v>17</v>
      </c>
      <c r="B26" s="88"/>
      <c r="C26" s="88"/>
      <c r="D26" s="88"/>
      <c r="E26" s="88"/>
      <c r="F26" s="89"/>
    </row>
    <row r="27" spans="1:6" s="2" customFormat="1" ht="15.75" hidden="1">
      <c r="A27" s="48" t="s">
        <v>18</v>
      </c>
      <c r="B27" s="40">
        <v>2273</v>
      </c>
      <c r="C27" s="41"/>
      <c r="D27" s="42"/>
      <c r="E27" s="40" t="s">
        <v>24</v>
      </c>
      <c r="F27" s="43" t="s">
        <v>19</v>
      </c>
    </row>
    <row r="28" spans="1:6" s="2" customFormat="1" ht="15.75" hidden="1">
      <c r="A28" s="30"/>
      <c r="B28" s="26"/>
      <c r="C28" s="27"/>
      <c r="D28" s="28"/>
      <c r="E28" s="26"/>
      <c r="F28" s="29"/>
    </row>
    <row r="29" spans="1:6" s="2" customFormat="1" ht="15.75" hidden="1">
      <c r="A29" s="30"/>
      <c r="B29" s="26"/>
      <c r="C29" s="27"/>
      <c r="D29" s="28"/>
      <c r="E29" s="26"/>
      <c r="F29" s="29"/>
    </row>
    <row r="30" spans="1:6" s="2" customFormat="1" ht="16.5" hidden="1" thickBot="1">
      <c r="A30" s="30"/>
      <c r="B30" s="26"/>
      <c r="C30" s="27"/>
      <c r="D30" s="28"/>
      <c r="E30" s="26"/>
      <c r="F30" s="29"/>
    </row>
    <row r="31" spans="1:6" s="2" customFormat="1" ht="16.5" hidden="1" thickBot="1">
      <c r="A31" s="57" t="s">
        <v>1</v>
      </c>
      <c r="B31" s="58">
        <v>2273</v>
      </c>
      <c r="C31" s="59">
        <f>SUM(C27:C30)</f>
        <v>0</v>
      </c>
      <c r="D31" s="58"/>
      <c r="E31" s="58"/>
      <c r="F31" s="62"/>
    </row>
    <row r="32" spans="1:6" s="2" customFormat="1" ht="16.5" hidden="1" thickBot="1">
      <c r="A32" s="87" t="s">
        <v>20</v>
      </c>
      <c r="B32" s="88"/>
      <c r="C32" s="88"/>
      <c r="D32" s="88"/>
      <c r="E32" s="88"/>
      <c r="F32" s="89"/>
    </row>
    <row r="33" spans="1:6" s="2" customFormat="1" ht="50.25" customHeight="1" hidden="1">
      <c r="A33" s="48"/>
      <c r="B33" s="49"/>
      <c r="C33" s="41"/>
      <c r="D33" s="50"/>
      <c r="E33" s="40"/>
      <c r="F33" s="43"/>
    </row>
    <row r="34" spans="1:6" s="2" customFormat="1" ht="60" customHeight="1" hidden="1" thickBot="1">
      <c r="A34" s="51"/>
      <c r="B34" s="52"/>
      <c r="C34" s="33"/>
      <c r="D34" s="44"/>
      <c r="E34" s="32"/>
      <c r="F34" s="34"/>
    </row>
    <row r="35" spans="1:6" s="2" customFormat="1" ht="39.75" customHeight="1" hidden="1" thickBot="1">
      <c r="A35" s="53" t="s">
        <v>1</v>
      </c>
      <c r="B35" s="36">
        <v>2274</v>
      </c>
      <c r="C35" s="37">
        <f>SUM(C33:C34)</f>
        <v>0</v>
      </c>
      <c r="D35" s="36"/>
      <c r="E35" s="36"/>
      <c r="F35" s="54"/>
    </row>
    <row r="36" spans="1:6" s="2" customFormat="1" ht="33.75" customHeight="1" hidden="1" thickBot="1">
      <c r="A36" s="87" t="s">
        <v>25</v>
      </c>
      <c r="B36" s="88"/>
      <c r="C36" s="88"/>
      <c r="D36" s="88"/>
      <c r="E36" s="88"/>
      <c r="F36" s="89"/>
    </row>
    <row r="37" spans="1:6" s="2" customFormat="1" ht="56.25" customHeight="1" hidden="1">
      <c r="A37" s="48"/>
      <c r="B37" s="49"/>
      <c r="C37" s="41"/>
      <c r="D37" s="50"/>
      <c r="E37" s="40"/>
      <c r="F37" s="43"/>
    </row>
    <row r="38" spans="1:6" s="2" customFormat="1" ht="56.25" customHeight="1" hidden="1" thickBot="1">
      <c r="A38" s="56"/>
      <c r="B38" s="55"/>
      <c r="C38" s="27"/>
      <c r="D38" s="28"/>
      <c r="E38" s="26"/>
      <c r="F38" s="29"/>
    </row>
    <row r="39" spans="1:6" s="2" customFormat="1" ht="39.75" customHeight="1" hidden="1" thickBot="1">
      <c r="A39" s="57" t="s">
        <v>1</v>
      </c>
      <c r="B39" s="58">
        <v>2275</v>
      </c>
      <c r="C39" s="59">
        <f>SUM(C37:C38)</f>
        <v>0</v>
      </c>
      <c r="D39" s="58"/>
      <c r="E39" s="58"/>
      <c r="F39" s="60"/>
    </row>
    <row r="40" spans="1:6" s="2" customFormat="1" ht="39.75" customHeight="1" hidden="1" thickBot="1">
      <c r="A40" s="93" t="s">
        <v>28</v>
      </c>
      <c r="B40" s="94"/>
      <c r="C40" s="94"/>
      <c r="D40" s="94"/>
      <c r="E40" s="94"/>
      <c r="F40" s="95"/>
    </row>
    <row r="41" spans="1:6" s="2" customFormat="1" ht="63" customHeight="1" hidden="1">
      <c r="A41" s="48"/>
      <c r="B41" s="40"/>
      <c r="C41" s="41"/>
      <c r="D41" s="61"/>
      <c r="E41" s="40"/>
      <c r="F41" s="65"/>
    </row>
    <row r="42" spans="1:6" s="2" customFormat="1" ht="63" customHeight="1" hidden="1">
      <c r="A42" s="56"/>
      <c r="B42" s="26"/>
      <c r="C42" s="27"/>
      <c r="D42" s="28"/>
      <c r="E42" s="26"/>
      <c r="F42" s="66"/>
    </row>
    <row r="43" spans="1:6" s="2" customFormat="1" ht="21.75" customHeight="1" hidden="1" thickBot="1">
      <c r="A43" s="53" t="s">
        <v>1</v>
      </c>
      <c r="B43" s="36">
        <v>3110</v>
      </c>
      <c r="C43" s="37">
        <f>SUM(C41:C42)</f>
        <v>0</v>
      </c>
      <c r="D43" s="36"/>
      <c r="E43" s="36"/>
      <c r="F43" s="54"/>
    </row>
    <row r="44" spans="1:6" s="2" customFormat="1" ht="25.5" customHeight="1" thickBot="1">
      <c r="A44" s="57" t="s">
        <v>21</v>
      </c>
      <c r="B44" s="58"/>
      <c r="C44" s="59">
        <f>C35+C31+C25+C20+C39+C15+C43</f>
        <v>396193.01</v>
      </c>
      <c r="D44" s="58"/>
      <c r="E44" s="58"/>
      <c r="F44" s="60"/>
    </row>
    <row r="45" s="2" customFormat="1" ht="6" customHeight="1"/>
    <row r="46" spans="1:6" s="2" customFormat="1" ht="15.75">
      <c r="A46" s="80" t="s">
        <v>43</v>
      </c>
      <c r="B46" s="80"/>
      <c r="C46" s="80"/>
      <c r="D46" s="80"/>
      <c r="E46" s="80"/>
      <c r="F46" s="80"/>
    </row>
    <row r="47" spans="1:5" s="2" customFormat="1" ht="15.75">
      <c r="A47" s="11" t="s">
        <v>22</v>
      </c>
      <c r="B47" s="11"/>
      <c r="C47" s="11"/>
      <c r="D47" s="4"/>
      <c r="E47" s="4"/>
    </row>
    <row r="48" spans="1:6" s="2" customFormat="1" ht="15.75">
      <c r="A48" s="12" t="s">
        <v>26</v>
      </c>
      <c r="B48" s="14" t="s">
        <v>4</v>
      </c>
      <c r="C48" s="4"/>
      <c r="D48" s="17" t="s">
        <v>32</v>
      </c>
      <c r="E48" s="4"/>
      <c r="F48" s="4"/>
    </row>
    <row r="49" spans="1:4" s="2" customFormat="1" ht="25.5">
      <c r="A49" s="13" t="s">
        <v>3</v>
      </c>
      <c r="B49" s="15" t="s">
        <v>5</v>
      </c>
      <c r="C49" s="3"/>
      <c r="D49" s="18" t="s">
        <v>8</v>
      </c>
    </row>
    <row r="50" spans="1:4" s="2" customFormat="1" ht="15.75">
      <c r="A50" s="12" t="s">
        <v>9</v>
      </c>
      <c r="B50" s="14" t="s">
        <v>6</v>
      </c>
      <c r="D50" s="17" t="s">
        <v>33</v>
      </c>
    </row>
    <row r="51" spans="2:4" s="2" customFormat="1" ht="14.25" customHeight="1">
      <c r="B51" s="16" t="s">
        <v>7</v>
      </c>
      <c r="C51" s="3"/>
      <c r="D51" s="18" t="s">
        <v>8</v>
      </c>
    </row>
    <row r="52" s="2" customFormat="1" ht="15.75" hidden="1">
      <c r="C52" s="3"/>
    </row>
    <row r="53" s="2" customFormat="1" ht="15.75">
      <c r="C53" s="3"/>
    </row>
    <row r="54" s="2" customFormat="1" ht="15.75">
      <c r="C54" s="3"/>
    </row>
    <row r="55" s="2" customFormat="1" ht="15.75">
      <c r="C55" s="3"/>
    </row>
    <row r="56" s="2" customFormat="1" ht="15.75">
      <c r="C56" s="3"/>
    </row>
    <row r="57" spans="1:6" s="5" customFormat="1" ht="15.75">
      <c r="A57" s="2"/>
      <c r="B57" s="2"/>
      <c r="C57" s="3"/>
      <c r="D57" s="2"/>
      <c r="E57" s="2"/>
      <c r="F57" s="2"/>
    </row>
    <row r="58" s="5" customFormat="1" ht="15">
      <c r="C58" s="6"/>
    </row>
    <row r="59" s="5" customFormat="1" ht="15">
      <c r="C59" s="6"/>
    </row>
    <row r="60" s="5" customFormat="1" ht="15">
      <c r="C60" s="6"/>
    </row>
    <row r="61" spans="1:6" ht="15">
      <c r="A61" s="5"/>
      <c r="B61" s="5"/>
      <c r="C61" s="6"/>
      <c r="D61" s="5"/>
      <c r="E61" s="5"/>
      <c r="F61" s="5"/>
    </row>
  </sheetData>
  <sheetProtection/>
  <mergeCells count="11">
    <mergeCell ref="A6:F6"/>
    <mergeCell ref="A40:F40"/>
    <mergeCell ref="A1:F1"/>
    <mergeCell ref="A2:F2"/>
    <mergeCell ref="A3:F3"/>
    <mergeCell ref="A46:F46"/>
    <mergeCell ref="A16:F16"/>
    <mergeCell ref="A21:F21"/>
    <mergeCell ref="A26:F26"/>
    <mergeCell ref="A32:F32"/>
    <mergeCell ref="A36:F36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Кацеро Оксана Володимирівна</cp:lastModifiedBy>
  <cp:lastPrinted>2019-12-10T16:32:13Z</cp:lastPrinted>
  <dcterms:created xsi:type="dcterms:W3CDTF">2016-02-10T16:00:29Z</dcterms:created>
  <dcterms:modified xsi:type="dcterms:W3CDTF">2019-12-10T16:32:16Z</dcterms:modified>
  <cp:category/>
  <cp:version/>
  <cp:contentType/>
  <cp:contentStatus/>
</cp:coreProperties>
</file>